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 Gantt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dd"/>
    <numFmt numFmtId="167" formatCode="dd/mm/yy"/>
  </numFmts>
  <fonts count="8">
    <font>
      <name val="Calibri"/>
      <family val="2"/>
      <color theme="1"/>
      <sz val="11"/>
      <scheme val="minor"/>
    </font>
    <font>
      <b val="1"/>
      <color rgb="000B1F3A"/>
      <sz val="16"/>
    </font>
    <font>
      <i val="1"/>
      <color rgb="00586170"/>
      <sz val="10"/>
    </font>
    <font>
      <b val="1"/>
    </font>
    <font>
      <name val="Calibri"/>
      <b val="1"/>
      <color rgb="00FFFFFF"/>
      <sz val="11"/>
    </font>
    <font>
      <b val="1"/>
      <color rgb="00FFFFFF"/>
      <sz val="8"/>
    </font>
    <font>
      <b val="1"/>
      <color rgb="000B1F3A"/>
      <sz val="9"/>
    </font>
    <font>
      <b val="1"/>
      <color rgb="000B1F3A"/>
      <sz val="14"/>
    </font>
  </fonts>
  <fills count="4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0B1F3A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 style="hair">
        <color rgb="00E5E7EB"/>
      </left>
      <bottom style="hair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0" fillId="2" borderId="0" pivotButton="0" quotePrefix="0" xfId="0"/>
    <xf numFmtId="0" fontId="6" fillId="0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6" fontId="5" fillId="3" borderId="0" applyAlignment="1" pivotButton="0" quotePrefix="0" xfId="0">
      <alignment horizontal="center" vertical="center" textRotation="90"/>
    </xf>
    <xf numFmtId="0" fontId="0" fillId="2" borderId="1" pivotButton="0" quotePrefix="0" xfId="0"/>
    <xf numFmtId="167" fontId="0" fillId="2" borderId="1" pivotButton="0" quotePrefix="0" xfId="0"/>
    <xf numFmtId="167" fontId="0" fillId="0" borderId="1" pivotButton="0" quotePrefix="0" xfId="0"/>
    <xf numFmtId="0" fontId="0" fillId="0" borderId="2" pivotButton="0" quotePrefix="0" xfId="0"/>
    <xf numFmtId="0" fontId="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ill>
        <patternFill patternType="solid">
          <fgColor rgb="00F2652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C33"/>
  <sheetViews>
    <sheetView workbookViewId="0">
      <pane xSplit="5" ySplit="8" topLeftCell="F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1" customWidth="1" min="3" max="3"/>
    <col width="9" customWidth="1" min="4" max="4"/>
    <col width="11" customWidth="1" min="5" max="5"/>
    <col width="3.2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</cols>
  <sheetData>
    <row r="1">
      <c r="A1" s="1" t="inlineStr">
        <is>
          <t>Planning Gantt de chantier</t>
        </is>
      </c>
    </row>
    <row r="2">
      <c r="A2" s="2" t="inlineStr">
        <is>
          <t>Saisissez la date de début en C4, puis les tâches. Les barres se dessinent seules (jours ouvrés, lundi au vendredi).</t>
        </is>
      </c>
    </row>
    <row r="4">
      <c r="A4" s="3" t="inlineStr">
        <is>
          <t>Début du planning (un lundi)</t>
        </is>
      </c>
      <c r="C4" s="4" t="n">
        <v>46307</v>
      </c>
    </row>
    <row r="5">
      <c r="A5" s="3" t="inlineStr">
        <is>
          <t>Chantier</t>
        </is>
      </c>
      <c r="C5" s="5" t="inlineStr">
        <is>
          <t>Exemple : maison individuelle, rue des Lilas</t>
        </is>
      </c>
    </row>
    <row r="7">
      <c r="F7" s="6">
        <f>"S"&amp;ISOWEEKNUM(F8)</f>
        <v/>
      </c>
      <c r="K7" s="6">
        <f>"S"&amp;ISOWEEKNUM(K8)</f>
        <v/>
      </c>
      <c r="P7" s="6">
        <f>"S"&amp;ISOWEEKNUM(P8)</f>
        <v/>
      </c>
      <c r="U7" s="6">
        <f>"S"&amp;ISOWEEKNUM(U8)</f>
        <v/>
      </c>
      <c r="Z7" s="6">
        <f>"S"&amp;ISOWEEKNUM(Z8)</f>
        <v/>
      </c>
      <c r="AE7" s="6">
        <f>"S"&amp;ISOWEEKNUM(AE8)</f>
        <v/>
      </c>
      <c r="AJ7" s="6">
        <f>"S"&amp;ISOWEEKNUM(AJ8)</f>
        <v/>
      </c>
      <c r="AO7" s="6">
        <f>"S"&amp;ISOWEEKNUM(AO8)</f>
        <v/>
      </c>
      <c r="AT7" s="6">
        <f>"S"&amp;ISOWEEKNUM(AT8)</f>
        <v/>
      </c>
      <c r="AY7" s="6">
        <f>"S"&amp;ISOWEEKNUM(AY8)</f>
        <v/>
      </c>
    </row>
    <row r="8" ht="34" customHeight="1">
      <c r="A8" s="7" t="inlineStr">
        <is>
          <t>Lot / tâche</t>
        </is>
      </c>
      <c r="B8" s="7" t="inlineStr">
        <is>
          <t>Équipe</t>
        </is>
      </c>
      <c r="C8" s="7" t="inlineStr">
        <is>
          <t>Début</t>
        </is>
      </c>
      <c r="D8" s="7" t="inlineStr">
        <is>
          <t>Durée (j. ouvrés)</t>
        </is>
      </c>
      <c r="E8" s="7" t="inlineStr">
        <is>
          <t>Fin</t>
        </is>
      </c>
      <c r="F8" s="8">
        <f>$C$4</f>
        <v/>
      </c>
      <c r="G8" s="8">
        <f>WORKDAY(F8,1)</f>
        <v/>
      </c>
      <c r="H8" s="8">
        <f>WORKDAY(G8,1)</f>
        <v/>
      </c>
      <c r="I8" s="8">
        <f>WORKDAY(H8,1)</f>
        <v/>
      </c>
      <c r="J8" s="8">
        <f>WORKDAY(I8,1)</f>
        <v/>
      </c>
      <c r="K8" s="8">
        <f>WORKDAY(J8,1)</f>
        <v/>
      </c>
      <c r="L8" s="8">
        <f>WORKDAY(K8,1)</f>
        <v/>
      </c>
      <c r="M8" s="8">
        <f>WORKDAY(L8,1)</f>
        <v/>
      </c>
      <c r="N8" s="8">
        <f>WORKDAY(M8,1)</f>
        <v/>
      </c>
      <c r="O8" s="8">
        <f>WORKDAY(N8,1)</f>
        <v/>
      </c>
      <c r="P8" s="8">
        <f>WORKDAY(O8,1)</f>
        <v/>
      </c>
      <c r="Q8" s="8">
        <f>WORKDAY(P8,1)</f>
        <v/>
      </c>
      <c r="R8" s="8">
        <f>WORKDAY(Q8,1)</f>
        <v/>
      </c>
      <c r="S8" s="8">
        <f>WORKDAY(R8,1)</f>
        <v/>
      </c>
      <c r="T8" s="8">
        <f>WORKDAY(S8,1)</f>
        <v/>
      </c>
      <c r="U8" s="8">
        <f>WORKDAY(T8,1)</f>
        <v/>
      </c>
      <c r="V8" s="8">
        <f>WORKDAY(U8,1)</f>
        <v/>
      </c>
      <c r="W8" s="8">
        <f>WORKDAY(V8,1)</f>
        <v/>
      </c>
      <c r="X8" s="8">
        <f>WORKDAY(W8,1)</f>
        <v/>
      </c>
      <c r="Y8" s="8">
        <f>WORKDAY(X8,1)</f>
        <v/>
      </c>
      <c r="Z8" s="8">
        <f>WORKDAY(Y8,1)</f>
        <v/>
      </c>
      <c r="AA8" s="8">
        <f>WORKDAY(Z8,1)</f>
        <v/>
      </c>
      <c r="AB8" s="8">
        <f>WORKDAY(AA8,1)</f>
        <v/>
      </c>
      <c r="AC8" s="8">
        <f>WORKDAY(AB8,1)</f>
        <v/>
      </c>
      <c r="AD8" s="8">
        <f>WORKDAY(AC8,1)</f>
        <v/>
      </c>
      <c r="AE8" s="8">
        <f>WORKDAY(AD8,1)</f>
        <v/>
      </c>
      <c r="AF8" s="8">
        <f>WORKDAY(AE8,1)</f>
        <v/>
      </c>
      <c r="AG8" s="8">
        <f>WORKDAY(AF8,1)</f>
        <v/>
      </c>
      <c r="AH8" s="8">
        <f>WORKDAY(AG8,1)</f>
        <v/>
      </c>
      <c r="AI8" s="8">
        <f>WORKDAY(AH8,1)</f>
        <v/>
      </c>
      <c r="AJ8" s="8">
        <f>WORKDAY(AI8,1)</f>
        <v/>
      </c>
      <c r="AK8" s="8">
        <f>WORKDAY(AJ8,1)</f>
        <v/>
      </c>
      <c r="AL8" s="8">
        <f>WORKDAY(AK8,1)</f>
        <v/>
      </c>
      <c r="AM8" s="8">
        <f>WORKDAY(AL8,1)</f>
        <v/>
      </c>
      <c r="AN8" s="8">
        <f>WORKDAY(AM8,1)</f>
        <v/>
      </c>
      <c r="AO8" s="8">
        <f>WORKDAY(AN8,1)</f>
        <v/>
      </c>
      <c r="AP8" s="8">
        <f>WORKDAY(AO8,1)</f>
        <v/>
      </c>
      <c r="AQ8" s="8">
        <f>WORKDAY(AP8,1)</f>
        <v/>
      </c>
      <c r="AR8" s="8">
        <f>WORKDAY(AQ8,1)</f>
        <v/>
      </c>
      <c r="AS8" s="8">
        <f>WORKDAY(AR8,1)</f>
        <v/>
      </c>
      <c r="AT8" s="8">
        <f>WORKDAY(AS8,1)</f>
        <v/>
      </c>
      <c r="AU8" s="8">
        <f>WORKDAY(AT8,1)</f>
        <v/>
      </c>
      <c r="AV8" s="8">
        <f>WORKDAY(AU8,1)</f>
        <v/>
      </c>
      <c r="AW8" s="8">
        <f>WORKDAY(AV8,1)</f>
        <v/>
      </c>
      <c r="AX8" s="8">
        <f>WORKDAY(AW8,1)</f>
        <v/>
      </c>
      <c r="AY8" s="8">
        <f>WORKDAY(AX8,1)</f>
        <v/>
      </c>
      <c r="AZ8" s="8">
        <f>WORKDAY(AY8,1)</f>
        <v/>
      </c>
      <c r="BA8" s="8">
        <f>WORKDAY(AZ8,1)</f>
        <v/>
      </c>
      <c r="BB8" s="8">
        <f>WORKDAY(BA8,1)</f>
        <v/>
      </c>
      <c r="BC8" s="8">
        <f>WORKDAY(BB8,1)</f>
        <v/>
      </c>
    </row>
    <row r="9" ht="20" customHeight="1">
      <c r="A9" s="9" t="inlineStr">
        <is>
          <t>Installation de chantier</t>
        </is>
      </c>
      <c r="B9" s="9" t="inlineStr">
        <is>
          <t>Équipe 1</t>
        </is>
      </c>
      <c r="C9" s="10">
        <f>$C$4</f>
        <v/>
      </c>
      <c r="D9" s="9" t="n">
        <v>2</v>
      </c>
      <c r="E9" s="11">
        <f>IF(OR(C9="",D9=""),"",WORKDAY(C9,D9-1))</f>
        <v/>
      </c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  <c r="AK9" s="12" t="n"/>
      <c r="AL9" s="12" t="n"/>
      <c r="AM9" s="12" t="n"/>
      <c r="AN9" s="12" t="n"/>
      <c r="AO9" s="12" t="n"/>
      <c r="AP9" s="12" t="n"/>
      <c r="AQ9" s="12" t="n"/>
      <c r="AR9" s="12" t="n"/>
      <c r="AS9" s="12" t="n"/>
      <c r="AT9" s="12" t="n"/>
      <c r="AU9" s="12" t="n"/>
      <c r="AV9" s="12" t="n"/>
      <c r="AW9" s="12" t="n"/>
      <c r="AX9" s="12" t="n"/>
      <c r="AY9" s="12" t="n"/>
      <c r="AZ9" s="12" t="n"/>
      <c r="BA9" s="12" t="n"/>
      <c r="BB9" s="12" t="n"/>
      <c r="BC9" s="12" t="n"/>
    </row>
    <row r="10" ht="20" customHeight="1">
      <c r="A10" s="9" t="inlineStr">
        <is>
          <t>Terrassement</t>
        </is>
      </c>
      <c r="B10" s="9" t="inlineStr">
        <is>
          <t>Sous-traitant TP</t>
        </is>
      </c>
      <c r="C10" s="10">
        <f>WORKDAY($C$4,2)</f>
        <v/>
      </c>
      <c r="D10" s="9" t="n">
        <v>4</v>
      </c>
      <c r="E10" s="11">
        <f>IF(OR(C10="",D10=""),"",WORKDAY(C10,D10-1))</f>
        <v/>
      </c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2" t="n"/>
      <c r="AI10" s="12" t="n"/>
      <c r="AJ10" s="12" t="n"/>
      <c r="AK10" s="12" t="n"/>
      <c r="AL10" s="12" t="n"/>
      <c r="AM10" s="12" t="n"/>
      <c r="AN10" s="12" t="n"/>
      <c r="AO10" s="12" t="n"/>
      <c r="AP10" s="12" t="n"/>
      <c r="AQ10" s="12" t="n"/>
      <c r="AR10" s="12" t="n"/>
      <c r="AS10" s="12" t="n"/>
      <c r="AT10" s="12" t="n"/>
      <c r="AU10" s="12" t="n"/>
      <c r="AV10" s="12" t="n"/>
      <c r="AW10" s="12" t="n"/>
      <c r="AX10" s="12" t="n"/>
      <c r="AY10" s="12" t="n"/>
      <c r="AZ10" s="12" t="n"/>
      <c r="BA10" s="12" t="n"/>
      <c r="BB10" s="12" t="n"/>
      <c r="BC10" s="12" t="n"/>
    </row>
    <row r="11" ht="20" customHeight="1">
      <c r="A11" s="9" t="inlineStr">
        <is>
          <t>Fondations</t>
        </is>
      </c>
      <c r="B11" s="9" t="inlineStr">
        <is>
          <t>Équipe 1</t>
        </is>
      </c>
      <c r="C11" s="10">
        <f>WORKDAY($C$4,6)</f>
        <v/>
      </c>
      <c r="D11" s="9" t="n">
        <v>5</v>
      </c>
      <c r="E11" s="11">
        <f>IF(OR(C11="",D11=""),"",WORKDAY(C11,D11-1))</f>
        <v/>
      </c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  <c r="AK11" s="12" t="n"/>
      <c r="AL11" s="12" t="n"/>
      <c r="AM11" s="12" t="n"/>
      <c r="AN11" s="12" t="n"/>
      <c r="AO11" s="12" t="n"/>
      <c r="AP11" s="12" t="n"/>
      <c r="AQ11" s="12" t="n"/>
      <c r="AR11" s="12" t="n"/>
      <c r="AS11" s="12" t="n"/>
      <c r="AT11" s="12" t="n"/>
      <c r="AU11" s="12" t="n"/>
      <c r="AV11" s="12" t="n"/>
      <c r="AW11" s="12" t="n"/>
      <c r="AX11" s="12" t="n"/>
      <c r="AY11" s="12" t="n"/>
      <c r="AZ11" s="12" t="n"/>
      <c r="BA11" s="12" t="n"/>
      <c r="BB11" s="12" t="n"/>
      <c r="BC11" s="12" t="n"/>
    </row>
    <row r="12" ht="20" customHeight="1">
      <c r="A12" s="9" t="inlineStr">
        <is>
          <t>Élévation des murs</t>
        </is>
      </c>
      <c r="B12" s="9" t="inlineStr">
        <is>
          <t>Équipe 1 + 2</t>
        </is>
      </c>
      <c r="C12" s="10">
        <f>WORKDAY($C$4,11)</f>
        <v/>
      </c>
      <c r="D12" s="9" t="n">
        <v>12</v>
      </c>
      <c r="E12" s="11">
        <f>IF(OR(C12="",D12=""),"",WORKDAY(C12,D12-1))</f>
        <v/>
      </c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2" t="n"/>
      <c r="AI12" s="12" t="n"/>
      <c r="AJ12" s="12" t="n"/>
      <c r="AK12" s="12" t="n"/>
      <c r="AL12" s="12" t="n"/>
      <c r="AM12" s="12" t="n"/>
      <c r="AN12" s="12" t="n"/>
      <c r="AO12" s="12" t="n"/>
      <c r="AP12" s="12" t="n"/>
      <c r="AQ12" s="12" t="n"/>
      <c r="AR12" s="12" t="n"/>
      <c r="AS12" s="12" t="n"/>
      <c r="AT12" s="12" t="n"/>
      <c r="AU12" s="12" t="n"/>
      <c r="AV12" s="12" t="n"/>
      <c r="AW12" s="12" t="n"/>
      <c r="AX12" s="12" t="n"/>
      <c r="AY12" s="12" t="n"/>
      <c r="AZ12" s="12" t="n"/>
      <c r="BA12" s="12" t="n"/>
      <c r="BB12" s="12" t="n"/>
      <c r="BC12" s="12" t="n"/>
    </row>
    <row r="13" ht="20" customHeight="1">
      <c r="A13" s="9" t="inlineStr">
        <is>
          <t>Charpente</t>
        </is>
      </c>
      <c r="B13" s="9" t="inlineStr">
        <is>
          <t>Charpentier</t>
        </is>
      </c>
      <c r="C13" s="10">
        <f>WORKDAY($C$4,23)</f>
        <v/>
      </c>
      <c r="D13" s="9" t="n">
        <v>5</v>
      </c>
      <c r="E13" s="11">
        <f>IF(OR(C13="",D13=""),"",WORKDAY(C13,D13-1))</f>
        <v/>
      </c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2" t="n"/>
      <c r="AI13" s="12" t="n"/>
      <c r="AJ13" s="12" t="n"/>
      <c r="AK13" s="12" t="n"/>
      <c r="AL13" s="12" t="n"/>
      <c r="AM13" s="12" t="n"/>
      <c r="AN13" s="12" t="n"/>
      <c r="AO13" s="12" t="n"/>
      <c r="AP13" s="12" t="n"/>
      <c r="AQ13" s="12" t="n"/>
      <c r="AR13" s="12" t="n"/>
      <c r="AS13" s="12" t="n"/>
      <c r="AT13" s="12" t="n"/>
      <c r="AU13" s="12" t="n"/>
      <c r="AV13" s="12" t="n"/>
      <c r="AW13" s="12" t="n"/>
      <c r="AX13" s="12" t="n"/>
      <c r="AY13" s="12" t="n"/>
      <c r="AZ13" s="12" t="n"/>
      <c r="BA13" s="12" t="n"/>
      <c r="BB13" s="12" t="n"/>
      <c r="BC13" s="12" t="n"/>
    </row>
    <row r="14" ht="20" customHeight="1">
      <c r="A14" s="9" t="inlineStr">
        <is>
          <t>Couverture</t>
        </is>
      </c>
      <c r="B14" s="9" t="inlineStr">
        <is>
          <t>Couvreur</t>
        </is>
      </c>
      <c r="C14" s="10">
        <f>WORKDAY($C$4,28)</f>
        <v/>
      </c>
      <c r="D14" s="9" t="n">
        <v>6</v>
      </c>
      <c r="E14" s="11">
        <f>IF(OR(C14="",D14=""),"",WORKDAY(C14,D14-1))</f>
        <v/>
      </c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2" t="n"/>
      <c r="AI14" s="12" t="n"/>
      <c r="AJ14" s="12" t="n"/>
      <c r="AK14" s="12" t="n"/>
      <c r="AL14" s="12" t="n"/>
      <c r="AM14" s="12" t="n"/>
      <c r="AN14" s="12" t="n"/>
      <c r="AO14" s="12" t="n"/>
      <c r="AP14" s="12" t="n"/>
      <c r="AQ14" s="12" t="n"/>
      <c r="AR14" s="12" t="n"/>
      <c r="AS14" s="12" t="n"/>
      <c r="AT14" s="12" t="n"/>
      <c r="AU14" s="12" t="n"/>
      <c r="AV14" s="12" t="n"/>
      <c r="AW14" s="12" t="n"/>
      <c r="AX14" s="12" t="n"/>
      <c r="AY14" s="12" t="n"/>
      <c r="AZ14" s="12" t="n"/>
      <c r="BA14" s="12" t="n"/>
      <c r="BB14" s="12" t="n"/>
      <c r="BC14" s="12" t="n"/>
    </row>
    <row r="15" ht="20" customHeight="1">
      <c r="A15" s="9" t="inlineStr">
        <is>
          <t>Menuiseries extérieures</t>
        </is>
      </c>
      <c r="B15" s="9" t="inlineStr">
        <is>
          <t>Menuisier</t>
        </is>
      </c>
      <c r="C15" s="10">
        <f>WORKDAY($C$4,33)</f>
        <v/>
      </c>
      <c r="D15" s="9" t="n">
        <v>4</v>
      </c>
      <c r="E15" s="11">
        <f>IF(OR(C15="",D15=""),"",WORKDAY(C15,D15-1))</f>
        <v/>
      </c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2" t="n"/>
      <c r="AI15" s="12" t="n"/>
      <c r="AJ15" s="12" t="n"/>
      <c r="AK15" s="12" t="n"/>
      <c r="AL15" s="12" t="n"/>
      <c r="AM15" s="12" t="n"/>
      <c r="AN15" s="12" t="n"/>
      <c r="AO15" s="12" t="n"/>
      <c r="AP15" s="12" t="n"/>
      <c r="AQ15" s="12" t="n"/>
      <c r="AR15" s="12" t="n"/>
      <c r="AS15" s="12" t="n"/>
      <c r="AT15" s="12" t="n"/>
      <c r="AU15" s="12" t="n"/>
      <c r="AV15" s="12" t="n"/>
      <c r="AW15" s="12" t="n"/>
      <c r="AX15" s="12" t="n"/>
      <c r="AY15" s="12" t="n"/>
      <c r="AZ15" s="12" t="n"/>
      <c r="BA15" s="12" t="n"/>
      <c r="BB15" s="12" t="n"/>
      <c r="BC15" s="12" t="n"/>
    </row>
    <row r="16" ht="20" customHeight="1">
      <c r="A16" s="9" t="inlineStr">
        <is>
          <t>Réseaux et plomberie</t>
        </is>
      </c>
      <c r="B16" s="9" t="inlineStr">
        <is>
          <t>Plombier</t>
        </is>
      </c>
      <c r="C16" s="10">
        <f>WORKDAY($C$4,33)</f>
        <v/>
      </c>
      <c r="D16" s="9" t="n">
        <v>6</v>
      </c>
      <c r="E16" s="11">
        <f>IF(OR(C16="",D16=""),"",WORKDAY(C16,D16-1))</f>
        <v/>
      </c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2" t="n"/>
      <c r="AI16" s="12" t="n"/>
      <c r="AJ16" s="12" t="n"/>
      <c r="AK16" s="12" t="n"/>
      <c r="AL16" s="12" t="n"/>
      <c r="AM16" s="12" t="n"/>
      <c r="AN16" s="12" t="n"/>
      <c r="AO16" s="12" t="n"/>
      <c r="AP16" s="12" t="n"/>
      <c r="AQ16" s="12" t="n"/>
      <c r="AR16" s="12" t="n"/>
      <c r="AS16" s="12" t="n"/>
      <c r="AT16" s="12" t="n"/>
      <c r="AU16" s="12" t="n"/>
      <c r="AV16" s="12" t="n"/>
      <c r="AW16" s="12" t="n"/>
      <c r="AX16" s="12" t="n"/>
      <c r="AY16" s="12" t="n"/>
      <c r="AZ16" s="12" t="n"/>
      <c r="BA16" s="12" t="n"/>
      <c r="BB16" s="12" t="n"/>
      <c r="BC16" s="12" t="n"/>
    </row>
    <row r="17" ht="20" customHeight="1">
      <c r="A17" s="9" t="inlineStr">
        <is>
          <t>Électricité</t>
        </is>
      </c>
      <c r="B17" s="9" t="inlineStr">
        <is>
          <t>Électricien</t>
        </is>
      </c>
      <c r="C17" s="10">
        <f>WORKDAY($C$4,35)</f>
        <v/>
      </c>
      <c r="D17" s="9" t="n">
        <v>6</v>
      </c>
      <c r="E17" s="11">
        <f>IF(OR(C17="",D17=""),"",WORKDAY(C17,D17-1))</f>
        <v/>
      </c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  <c r="AK17" s="12" t="n"/>
      <c r="AL17" s="12" t="n"/>
      <c r="AM17" s="12" t="n"/>
      <c r="AN17" s="12" t="n"/>
      <c r="AO17" s="12" t="n"/>
      <c r="AP17" s="12" t="n"/>
      <c r="AQ17" s="12" t="n"/>
      <c r="AR17" s="12" t="n"/>
      <c r="AS17" s="12" t="n"/>
      <c r="AT17" s="12" t="n"/>
      <c r="AU17" s="12" t="n"/>
      <c r="AV17" s="12" t="n"/>
      <c r="AW17" s="12" t="n"/>
      <c r="AX17" s="12" t="n"/>
      <c r="AY17" s="12" t="n"/>
      <c r="AZ17" s="12" t="n"/>
      <c r="BA17" s="12" t="n"/>
      <c r="BB17" s="12" t="n"/>
      <c r="BC17" s="12" t="n"/>
    </row>
    <row r="18" ht="20" customHeight="1">
      <c r="A18" s="9" t="inlineStr">
        <is>
          <t>Plâtrerie, isolation</t>
        </is>
      </c>
      <c r="B18" s="9" t="inlineStr">
        <is>
          <t>Plaquiste</t>
        </is>
      </c>
      <c r="C18" s="10">
        <f>WORKDAY($C$4,41)</f>
        <v/>
      </c>
      <c r="D18" s="9" t="n">
        <v>7</v>
      </c>
      <c r="E18" s="11">
        <f>IF(OR(C18="",D18=""),"",WORKDAY(C18,D18-1))</f>
        <v/>
      </c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2" t="n"/>
      <c r="AI18" s="12" t="n"/>
      <c r="AJ18" s="12" t="n"/>
      <c r="AK18" s="12" t="n"/>
      <c r="AL18" s="12" t="n"/>
      <c r="AM18" s="12" t="n"/>
      <c r="AN18" s="12" t="n"/>
      <c r="AO18" s="12" t="n"/>
      <c r="AP18" s="12" t="n"/>
      <c r="AQ18" s="12" t="n"/>
      <c r="AR18" s="12" t="n"/>
      <c r="AS18" s="12" t="n"/>
      <c r="AT18" s="12" t="n"/>
      <c r="AU18" s="12" t="n"/>
      <c r="AV18" s="12" t="n"/>
      <c r="AW18" s="12" t="n"/>
      <c r="AX18" s="12" t="n"/>
      <c r="AY18" s="12" t="n"/>
      <c r="AZ18" s="12" t="n"/>
      <c r="BA18" s="12" t="n"/>
      <c r="BB18" s="12" t="n"/>
      <c r="BC18" s="12" t="n"/>
    </row>
    <row r="19" ht="20" customHeight="1">
      <c r="A19" s="9" t="n"/>
      <c r="B19" s="9" t="n"/>
      <c r="C19" s="10" t="n"/>
      <c r="D19" s="9" t="n"/>
      <c r="E19" s="11">
        <f>IF(OR(C19="",D19=""),"",WORKDAY(C19,D19-1))</f>
        <v/>
      </c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2" t="n"/>
      <c r="AI19" s="12" t="n"/>
      <c r="AJ19" s="12" t="n"/>
      <c r="AK19" s="12" t="n"/>
      <c r="AL19" s="12" t="n"/>
      <c r="AM19" s="12" t="n"/>
      <c r="AN19" s="12" t="n"/>
      <c r="AO19" s="12" t="n"/>
      <c r="AP19" s="12" t="n"/>
      <c r="AQ19" s="12" t="n"/>
      <c r="AR19" s="12" t="n"/>
      <c r="AS19" s="12" t="n"/>
      <c r="AT19" s="12" t="n"/>
      <c r="AU19" s="12" t="n"/>
      <c r="AV19" s="12" t="n"/>
      <c r="AW19" s="12" t="n"/>
      <c r="AX19" s="12" t="n"/>
      <c r="AY19" s="12" t="n"/>
      <c r="AZ19" s="12" t="n"/>
      <c r="BA19" s="12" t="n"/>
      <c r="BB19" s="12" t="n"/>
      <c r="BC19" s="12" t="n"/>
    </row>
    <row r="20" ht="20" customHeight="1">
      <c r="A20" s="9" t="n"/>
      <c r="B20" s="9" t="n"/>
      <c r="C20" s="10" t="n"/>
      <c r="D20" s="9" t="n"/>
      <c r="E20" s="11">
        <f>IF(OR(C20="",D20=""),"",WORKDAY(C20,D20-1))</f>
        <v/>
      </c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2" t="n"/>
      <c r="AI20" s="12" t="n"/>
      <c r="AJ20" s="12" t="n"/>
      <c r="AK20" s="12" t="n"/>
      <c r="AL20" s="12" t="n"/>
      <c r="AM20" s="12" t="n"/>
      <c r="AN20" s="12" t="n"/>
      <c r="AO20" s="12" t="n"/>
      <c r="AP20" s="12" t="n"/>
      <c r="AQ20" s="12" t="n"/>
      <c r="AR20" s="12" t="n"/>
      <c r="AS20" s="12" t="n"/>
      <c r="AT20" s="12" t="n"/>
      <c r="AU20" s="12" t="n"/>
      <c r="AV20" s="12" t="n"/>
      <c r="AW20" s="12" t="n"/>
      <c r="AX20" s="12" t="n"/>
      <c r="AY20" s="12" t="n"/>
      <c r="AZ20" s="12" t="n"/>
      <c r="BA20" s="12" t="n"/>
      <c r="BB20" s="12" t="n"/>
      <c r="BC20" s="12" t="n"/>
    </row>
    <row r="21" ht="20" customHeight="1">
      <c r="A21" s="9" t="n"/>
      <c r="B21" s="9" t="n"/>
      <c r="C21" s="10" t="n"/>
      <c r="D21" s="9" t="n"/>
      <c r="E21" s="11">
        <f>IF(OR(C21="",D21=""),"",WORKDAY(C21,D21-1))</f>
        <v/>
      </c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2" t="n"/>
      <c r="AI21" s="12" t="n"/>
      <c r="AJ21" s="12" t="n"/>
      <c r="AK21" s="12" t="n"/>
      <c r="AL21" s="12" t="n"/>
      <c r="AM21" s="12" t="n"/>
      <c r="AN21" s="12" t="n"/>
      <c r="AO21" s="12" t="n"/>
      <c r="AP21" s="12" t="n"/>
      <c r="AQ21" s="12" t="n"/>
      <c r="AR21" s="12" t="n"/>
      <c r="AS21" s="12" t="n"/>
      <c r="AT21" s="12" t="n"/>
      <c r="AU21" s="12" t="n"/>
      <c r="AV21" s="12" t="n"/>
      <c r="AW21" s="12" t="n"/>
      <c r="AX21" s="12" t="n"/>
      <c r="AY21" s="12" t="n"/>
      <c r="AZ21" s="12" t="n"/>
      <c r="BA21" s="12" t="n"/>
      <c r="BB21" s="12" t="n"/>
      <c r="BC21" s="12" t="n"/>
    </row>
    <row r="22" ht="20" customHeight="1">
      <c r="A22" s="9" t="n"/>
      <c r="B22" s="9" t="n"/>
      <c r="C22" s="10" t="n"/>
      <c r="D22" s="9" t="n"/>
      <c r="E22" s="11">
        <f>IF(OR(C22="",D22=""),"",WORKDAY(C22,D22-1))</f>
        <v/>
      </c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2" t="n"/>
      <c r="AI22" s="12" t="n"/>
      <c r="AJ22" s="12" t="n"/>
      <c r="AK22" s="12" t="n"/>
      <c r="AL22" s="12" t="n"/>
      <c r="AM22" s="12" t="n"/>
      <c r="AN22" s="12" t="n"/>
      <c r="AO22" s="12" t="n"/>
      <c r="AP22" s="12" t="n"/>
      <c r="AQ22" s="12" t="n"/>
      <c r="AR22" s="12" t="n"/>
      <c r="AS22" s="12" t="n"/>
      <c r="AT22" s="12" t="n"/>
      <c r="AU22" s="12" t="n"/>
      <c r="AV22" s="12" t="n"/>
      <c r="AW22" s="12" t="n"/>
      <c r="AX22" s="12" t="n"/>
      <c r="AY22" s="12" t="n"/>
      <c r="AZ22" s="12" t="n"/>
      <c r="BA22" s="12" t="n"/>
      <c r="BB22" s="12" t="n"/>
      <c r="BC22" s="12" t="n"/>
    </row>
    <row r="23" ht="20" customHeight="1">
      <c r="A23" s="9" t="n"/>
      <c r="B23" s="9" t="n"/>
      <c r="C23" s="10" t="n"/>
      <c r="D23" s="9" t="n"/>
      <c r="E23" s="11">
        <f>IF(OR(C23="",D23=""),"",WORKDAY(C23,D23-1))</f>
        <v/>
      </c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2" t="n"/>
      <c r="AI23" s="12" t="n"/>
      <c r="AJ23" s="12" t="n"/>
      <c r="AK23" s="12" t="n"/>
      <c r="AL23" s="12" t="n"/>
      <c r="AM23" s="12" t="n"/>
      <c r="AN23" s="12" t="n"/>
      <c r="AO23" s="12" t="n"/>
      <c r="AP23" s="12" t="n"/>
      <c r="AQ23" s="12" t="n"/>
      <c r="AR23" s="12" t="n"/>
      <c r="AS23" s="12" t="n"/>
      <c r="AT23" s="12" t="n"/>
      <c r="AU23" s="12" t="n"/>
      <c r="AV23" s="12" t="n"/>
      <c r="AW23" s="12" t="n"/>
      <c r="AX23" s="12" t="n"/>
      <c r="AY23" s="12" t="n"/>
      <c r="AZ23" s="12" t="n"/>
      <c r="BA23" s="12" t="n"/>
      <c r="BB23" s="12" t="n"/>
      <c r="BC23" s="12" t="n"/>
    </row>
    <row r="24" ht="20" customHeight="1">
      <c r="A24" s="9" t="n"/>
      <c r="B24" s="9" t="n"/>
      <c r="C24" s="10" t="n"/>
      <c r="D24" s="9" t="n"/>
      <c r="E24" s="11">
        <f>IF(OR(C24="",D24=""),"",WORKDAY(C24,D24-1))</f>
        <v/>
      </c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2" t="n"/>
      <c r="AI24" s="12" t="n"/>
      <c r="AJ24" s="12" t="n"/>
      <c r="AK24" s="12" t="n"/>
      <c r="AL24" s="12" t="n"/>
      <c r="AM24" s="12" t="n"/>
      <c r="AN24" s="12" t="n"/>
      <c r="AO24" s="12" t="n"/>
      <c r="AP24" s="12" t="n"/>
      <c r="AQ24" s="12" t="n"/>
      <c r="AR24" s="12" t="n"/>
      <c r="AS24" s="12" t="n"/>
      <c r="AT24" s="12" t="n"/>
      <c r="AU24" s="12" t="n"/>
      <c r="AV24" s="12" t="n"/>
      <c r="AW24" s="12" t="n"/>
      <c r="AX24" s="12" t="n"/>
      <c r="AY24" s="12" t="n"/>
      <c r="AZ24" s="12" t="n"/>
      <c r="BA24" s="12" t="n"/>
      <c r="BB24" s="12" t="n"/>
      <c r="BC24" s="12" t="n"/>
    </row>
    <row r="25" ht="20" customHeight="1">
      <c r="A25" s="9" t="n"/>
      <c r="B25" s="9" t="n"/>
      <c r="C25" s="10" t="n"/>
      <c r="D25" s="9" t="n"/>
      <c r="E25" s="11">
        <f>IF(OR(C25="",D25=""),"",WORKDAY(C25,D25-1))</f>
        <v/>
      </c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2" t="n"/>
      <c r="AI25" s="12" t="n"/>
      <c r="AJ25" s="12" t="n"/>
      <c r="AK25" s="12" t="n"/>
      <c r="AL25" s="12" t="n"/>
      <c r="AM25" s="12" t="n"/>
      <c r="AN25" s="12" t="n"/>
      <c r="AO25" s="12" t="n"/>
      <c r="AP25" s="12" t="n"/>
      <c r="AQ25" s="12" t="n"/>
      <c r="AR25" s="12" t="n"/>
      <c r="AS25" s="12" t="n"/>
      <c r="AT25" s="12" t="n"/>
      <c r="AU25" s="12" t="n"/>
      <c r="AV25" s="12" t="n"/>
      <c r="AW25" s="12" t="n"/>
      <c r="AX25" s="12" t="n"/>
      <c r="AY25" s="12" t="n"/>
      <c r="AZ25" s="12" t="n"/>
      <c r="BA25" s="12" t="n"/>
      <c r="BB25" s="12" t="n"/>
      <c r="BC25" s="12" t="n"/>
    </row>
    <row r="26" ht="20" customHeight="1">
      <c r="A26" s="9" t="n"/>
      <c r="B26" s="9" t="n"/>
      <c r="C26" s="10" t="n"/>
      <c r="D26" s="9" t="n"/>
      <c r="E26" s="11">
        <f>IF(OR(C26="",D26=""),"",WORKDAY(C26,D26-1))</f>
        <v/>
      </c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  <c r="AK26" s="12" t="n"/>
      <c r="AL26" s="12" t="n"/>
      <c r="AM26" s="12" t="n"/>
      <c r="AN26" s="12" t="n"/>
      <c r="AO26" s="12" t="n"/>
      <c r="AP26" s="12" t="n"/>
      <c r="AQ26" s="12" t="n"/>
      <c r="AR26" s="12" t="n"/>
      <c r="AS26" s="12" t="n"/>
      <c r="AT26" s="12" t="n"/>
      <c r="AU26" s="12" t="n"/>
      <c r="AV26" s="12" t="n"/>
      <c r="AW26" s="12" t="n"/>
      <c r="AX26" s="12" t="n"/>
      <c r="AY26" s="12" t="n"/>
      <c r="AZ26" s="12" t="n"/>
      <c r="BA26" s="12" t="n"/>
      <c r="BB26" s="12" t="n"/>
      <c r="BC26" s="12" t="n"/>
    </row>
    <row r="27" ht="20" customHeight="1">
      <c r="A27" s="9" t="n"/>
      <c r="B27" s="9" t="n"/>
      <c r="C27" s="10" t="n"/>
      <c r="D27" s="9" t="n"/>
      <c r="E27" s="11">
        <f>IF(OR(C27="",D27=""),"",WORKDAY(C27,D27-1))</f>
        <v/>
      </c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2" t="n"/>
      <c r="AI27" s="12" t="n"/>
      <c r="AJ27" s="12" t="n"/>
      <c r="AK27" s="12" t="n"/>
      <c r="AL27" s="12" t="n"/>
      <c r="AM27" s="12" t="n"/>
      <c r="AN27" s="12" t="n"/>
      <c r="AO27" s="12" t="n"/>
      <c r="AP27" s="12" t="n"/>
      <c r="AQ27" s="12" t="n"/>
      <c r="AR27" s="12" t="n"/>
      <c r="AS27" s="12" t="n"/>
      <c r="AT27" s="12" t="n"/>
      <c r="AU27" s="12" t="n"/>
      <c r="AV27" s="12" t="n"/>
      <c r="AW27" s="12" t="n"/>
      <c r="AX27" s="12" t="n"/>
      <c r="AY27" s="12" t="n"/>
      <c r="AZ27" s="12" t="n"/>
      <c r="BA27" s="12" t="n"/>
      <c r="BB27" s="12" t="n"/>
      <c r="BC27" s="12" t="n"/>
    </row>
    <row r="28" ht="20" customHeight="1">
      <c r="A28" s="9" t="n"/>
      <c r="B28" s="9" t="n"/>
      <c r="C28" s="10" t="n"/>
      <c r="D28" s="9" t="n"/>
      <c r="E28" s="11">
        <f>IF(OR(C28="",D28=""),"",WORKDAY(C28,D28-1))</f>
        <v/>
      </c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2" t="n"/>
      <c r="AI28" s="12" t="n"/>
      <c r="AJ28" s="12" t="n"/>
      <c r="AK28" s="12" t="n"/>
      <c r="AL28" s="12" t="n"/>
      <c r="AM28" s="12" t="n"/>
      <c r="AN28" s="12" t="n"/>
      <c r="AO28" s="12" t="n"/>
      <c r="AP28" s="12" t="n"/>
      <c r="AQ28" s="12" t="n"/>
      <c r="AR28" s="12" t="n"/>
      <c r="AS28" s="12" t="n"/>
      <c r="AT28" s="12" t="n"/>
      <c r="AU28" s="12" t="n"/>
      <c r="AV28" s="12" t="n"/>
      <c r="AW28" s="12" t="n"/>
      <c r="AX28" s="12" t="n"/>
      <c r="AY28" s="12" t="n"/>
      <c r="AZ28" s="12" t="n"/>
      <c r="BA28" s="12" t="n"/>
      <c r="BB28" s="12" t="n"/>
      <c r="BC28" s="12" t="n"/>
    </row>
    <row r="29" ht="20" customHeight="1">
      <c r="A29" s="9" t="n"/>
      <c r="B29" s="9" t="n"/>
      <c r="C29" s="10" t="n"/>
      <c r="D29" s="9" t="n"/>
      <c r="E29" s="11">
        <f>IF(OR(C29="",D29=""),"",WORKDAY(C29,D29-1))</f>
        <v/>
      </c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2" t="n"/>
      <c r="AI29" s="12" t="n"/>
      <c r="AJ29" s="12" t="n"/>
      <c r="AK29" s="12" t="n"/>
      <c r="AL29" s="12" t="n"/>
      <c r="AM29" s="12" t="n"/>
      <c r="AN29" s="12" t="n"/>
      <c r="AO29" s="12" t="n"/>
      <c r="AP29" s="12" t="n"/>
      <c r="AQ29" s="12" t="n"/>
      <c r="AR29" s="12" t="n"/>
      <c r="AS29" s="12" t="n"/>
      <c r="AT29" s="12" t="n"/>
      <c r="AU29" s="12" t="n"/>
      <c r="AV29" s="12" t="n"/>
      <c r="AW29" s="12" t="n"/>
      <c r="AX29" s="12" t="n"/>
      <c r="AY29" s="12" t="n"/>
      <c r="AZ29" s="12" t="n"/>
      <c r="BA29" s="12" t="n"/>
      <c r="BB29" s="12" t="n"/>
      <c r="BC29" s="12" t="n"/>
    </row>
    <row r="30" ht="20" customHeight="1">
      <c r="A30" s="9" t="n"/>
      <c r="B30" s="9" t="n"/>
      <c r="C30" s="10" t="n"/>
      <c r="D30" s="9" t="n"/>
      <c r="E30" s="11">
        <f>IF(OR(C30="",D30=""),"",WORKDAY(C30,D30-1))</f>
        <v/>
      </c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2" t="n"/>
      <c r="AI30" s="12" t="n"/>
      <c r="AJ30" s="12" t="n"/>
      <c r="AK30" s="12" t="n"/>
      <c r="AL30" s="12" t="n"/>
      <c r="AM30" s="12" t="n"/>
      <c r="AN30" s="12" t="n"/>
      <c r="AO30" s="12" t="n"/>
      <c r="AP30" s="12" t="n"/>
      <c r="AQ30" s="12" t="n"/>
      <c r="AR30" s="12" t="n"/>
      <c r="AS30" s="12" t="n"/>
      <c r="AT30" s="12" t="n"/>
      <c r="AU30" s="12" t="n"/>
      <c r="AV30" s="12" t="n"/>
      <c r="AW30" s="12" t="n"/>
      <c r="AX30" s="12" t="n"/>
      <c r="AY30" s="12" t="n"/>
      <c r="AZ30" s="12" t="n"/>
      <c r="BA30" s="12" t="n"/>
      <c r="BB30" s="12" t="n"/>
      <c r="BC30" s="12" t="n"/>
    </row>
    <row r="31" ht="20" customHeight="1">
      <c r="A31" s="9" t="n"/>
      <c r="B31" s="9" t="n"/>
      <c r="C31" s="10" t="n"/>
      <c r="D31" s="9" t="n"/>
      <c r="E31" s="11">
        <f>IF(OR(C31="",D31=""),"",WORKDAY(C31,D31-1))</f>
        <v/>
      </c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2" t="n"/>
      <c r="AD31" s="12" t="n"/>
      <c r="AE31" s="12" t="n"/>
      <c r="AF31" s="12" t="n"/>
      <c r="AG31" s="12" t="n"/>
      <c r="AH31" s="12" t="n"/>
      <c r="AI31" s="12" t="n"/>
      <c r="AJ31" s="12" t="n"/>
      <c r="AK31" s="12" t="n"/>
      <c r="AL31" s="12" t="n"/>
      <c r="AM31" s="12" t="n"/>
      <c r="AN31" s="12" t="n"/>
      <c r="AO31" s="12" t="n"/>
      <c r="AP31" s="12" t="n"/>
      <c r="AQ31" s="12" t="n"/>
      <c r="AR31" s="12" t="n"/>
      <c r="AS31" s="12" t="n"/>
      <c r="AT31" s="12" t="n"/>
      <c r="AU31" s="12" t="n"/>
      <c r="AV31" s="12" t="n"/>
      <c r="AW31" s="12" t="n"/>
      <c r="AX31" s="12" t="n"/>
      <c r="AY31" s="12" t="n"/>
      <c r="AZ31" s="12" t="n"/>
      <c r="BA31" s="12" t="n"/>
      <c r="BB31" s="12" t="n"/>
      <c r="BC31" s="12" t="n"/>
    </row>
    <row r="32" ht="20" customHeight="1">
      <c r="A32" s="9" t="n"/>
      <c r="B32" s="9" t="n"/>
      <c r="C32" s="10" t="n"/>
      <c r="D32" s="9" t="n"/>
      <c r="E32" s="11">
        <f>IF(OR(C32="",D32=""),"",WORKDAY(C32,D32-1))</f>
        <v/>
      </c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2" t="n"/>
      <c r="AH32" s="12" t="n"/>
      <c r="AI32" s="12" t="n"/>
      <c r="AJ32" s="12" t="n"/>
      <c r="AK32" s="12" t="n"/>
      <c r="AL32" s="12" t="n"/>
      <c r="AM32" s="12" t="n"/>
      <c r="AN32" s="12" t="n"/>
      <c r="AO32" s="12" t="n"/>
      <c r="AP32" s="12" t="n"/>
      <c r="AQ32" s="12" t="n"/>
      <c r="AR32" s="12" t="n"/>
      <c r="AS32" s="12" t="n"/>
      <c r="AT32" s="12" t="n"/>
      <c r="AU32" s="12" t="n"/>
      <c r="AV32" s="12" t="n"/>
      <c r="AW32" s="12" t="n"/>
      <c r="AX32" s="12" t="n"/>
      <c r="AY32" s="12" t="n"/>
      <c r="AZ32" s="12" t="n"/>
      <c r="BA32" s="12" t="n"/>
      <c r="BB32" s="12" t="n"/>
      <c r="BC32" s="12" t="n"/>
    </row>
    <row r="33" ht="20" customHeight="1">
      <c r="A33" s="9" t="n"/>
      <c r="B33" s="9" t="n"/>
      <c r="C33" s="10" t="n"/>
      <c r="D33" s="9" t="n"/>
      <c r="E33" s="11">
        <f>IF(OR(C33="",D33=""),"",WORKDAY(C33,D33-1))</f>
        <v/>
      </c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  <c r="AA33" s="12" t="n"/>
      <c r="AB33" s="12" t="n"/>
      <c r="AC33" s="12" t="n"/>
      <c r="AD33" s="12" t="n"/>
      <c r="AE33" s="12" t="n"/>
      <c r="AF33" s="12" t="n"/>
      <c r="AG33" s="12" t="n"/>
      <c r="AH33" s="12" t="n"/>
      <c r="AI33" s="12" t="n"/>
      <c r="AJ33" s="12" t="n"/>
      <c r="AK33" s="12" t="n"/>
      <c r="AL33" s="12" t="n"/>
      <c r="AM33" s="12" t="n"/>
      <c r="AN33" s="12" t="n"/>
      <c r="AO33" s="12" t="n"/>
      <c r="AP33" s="12" t="n"/>
      <c r="AQ33" s="12" t="n"/>
      <c r="AR33" s="12" t="n"/>
      <c r="AS33" s="12" t="n"/>
      <c r="AT33" s="12" t="n"/>
      <c r="AU33" s="12" t="n"/>
      <c r="AV33" s="12" t="n"/>
      <c r="AW33" s="12" t="n"/>
      <c r="AX33" s="12" t="n"/>
      <c r="AY33" s="12" t="n"/>
      <c r="AZ33" s="12" t="n"/>
      <c r="BA33" s="12" t="n"/>
      <c r="BB33" s="12" t="n"/>
      <c r="BC33" s="12" t="n"/>
    </row>
  </sheetData>
  <mergeCells count="15">
    <mergeCell ref="A4:B4"/>
    <mergeCell ref="F7:J7"/>
    <mergeCell ref="U7:Y7"/>
    <mergeCell ref="C5:E5"/>
    <mergeCell ref="A2:E2"/>
    <mergeCell ref="K7:O7"/>
    <mergeCell ref="Z7:AD7"/>
    <mergeCell ref="AT7:AX7"/>
    <mergeCell ref="P7:T7"/>
    <mergeCell ref="AE7:AI7"/>
    <mergeCell ref="AJ7:AN7"/>
    <mergeCell ref="A5:B5"/>
    <mergeCell ref="AY7:BC7"/>
    <mergeCell ref="A1:E1"/>
    <mergeCell ref="AO7:AS7"/>
  </mergeCells>
  <conditionalFormatting sqref="F9:BC33">
    <cfRule type="expression" priority="1" dxfId="0">
      <formula>AND($C9&lt;&gt;"",F$8&gt;=$C9,F$8&lt;=$E9)</formula>
    </cfRule>
  </conditionalFormatting>
  <pageMargins left="0.4" right="0.4" top="1" bottom="1" header="0.5" footer="0.5"/>
  <pageSetup orientation="landscape" paperSize="9" fitToHeight="0" fitToWidth="1"/>
  <headerFooter>
    <oddHeader/>
    <oddFooter>&amp;C&amp;8 Modèle gratuit My BTP Manager · mybtpmanager.fr · le pointage sur téléphone, sans ressaisie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Mode d'emploi — planning Gantt de chantier</t>
        </is>
      </c>
    </row>
    <row r="2">
      <c r="A2" s="14" t="inlineStr">
        <is>
          <t>1. En C4, saisissez le lundi de démarrage. Les dates et numéros de semaine se recalculent.</t>
        </is>
      </c>
    </row>
    <row r="3">
      <c r="A3" s="14" t="inlineStr">
        <is>
          <t>2. Une ligne par lot ou par tâche : équipe, date de début, durée en jours ouvrés. La fin se calcule.</t>
        </is>
      </c>
    </row>
    <row r="4">
      <c r="A4" s="14" t="inlineStr">
        <is>
          <t>3. La barre orange se dessine automatiquement. Pour enchaîner deux tâches, mettez en début : =WORKDAY(fin_précédente;1).</t>
        </is>
      </c>
    </row>
    <row r="5">
      <c r="A5" s="14" t="inlineStr">
        <is>
          <t>4. Les lignes 9 à 18 contiennent un exemple de maison individuelle : remplacez-les par vos tâches.</t>
        </is>
      </c>
    </row>
    <row r="6">
      <c r="A6" s="14" t="inlineStr">
        <is>
          <t>5. Les week-ends sont exclus. Les jours fériés ne le sont pas : décalez la tâche à la main si besoin.</t>
        </is>
      </c>
    </row>
    <row r="7">
      <c r="A7" s="14" t="inlineStr"/>
    </row>
    <row r="8">
      <c r="A8" s="14" t="inlineStr">
        <is>
          <t>Un Gantt sur Excel montre le prévu. Il ne dit pas qui a vraiment travaillé sur l'affaire.</t>
        </is>
      </c>
    </row>
    <row r="9">
      <c r="A9" s="14" t="inlineStr">
        <is>
          <t>Avec My BTP Manager, le planning de la semaine par salarié est relié au pointage du terrain :</t>
        </is>
      </c>
    </row>
    <row r="10">
      <c r="A10" s="14" t="inlineStr">
        <is>
          <t>vous voyez le prévu et le réel côte à côte. Essai gratuit 30 jours : https://mybtpmanager.fr/planning-chantier</t>
        </is>
      </c>
    </row>
  </sheetData>
  <pageMargins left="0.4" right="0.4" top="1" bottom="1" header="0.5" footer="0.5"/>
  <pageSetup orientation="portrait" paperSize="9" fitToHeight="0" fitToWidth="1"/>
  <headerFooter>
    <oddHeader/>
    <oddFooter>&amp;C&amp;8 Modèle gratuit My BTP Manager · mybtpmanager.fr · le pointage sur téléphone, sans ressaisie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2026-10-08T17:18:00Z</dcterms:created>
  <dcterms:modified xmlns:dcterms="http://purl.org/dc/terms/" xmlns:xsi="http://www.w3.org/2001/XMLSchema-instance" xsi:type="dcterms:W3CDTF">2026-10-08T17:18:00Z</dcterms:modified>
</cp:coreProperties>
</file>